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<sst xmlns="http://schemas.openxmlformats.org/spreadsheetml/2006/main" count="42" uniqueCount="40">
  <si>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Romix Company Sp. z o.o.</t>
  </si>
  <si>
    <t>NIP 1181662879</t>
  </si>
  <si>
    <t>Specyfikacja nr Z004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</si>
  <si>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</si>
  <si>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</si>
  <si>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</si>
  <si>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</si>
  <si>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</si>
  <si>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</si>
  <si>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</si>
  <si>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</si>
  <si>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Spinka tapicerki Mercedes</t>
  </si>
  <si>
    <t>Spinka listwy bocznej MB 202</t>
  </si>
  <si>
    <t>Blaszka montażowa VW; MB; Ford</t>
  </si>
  <si>
    <t>Kostka montażowa osłon siln.</t>
  </si>
  <si>
    <t>Spinka osłon nadw.</t>
  </si>
  <si>
    <t>Wkręt z podkładką 5,5x19 MB</t>
  </si>
  <si>
    <t>Wkręt z podkładką 6,3x19 VW; MB</t>
  </si>
  <si>
    <t>Spinka bagażnika MB</t>
  </si>
  <si>
    <t>A12301S</t>
  </si>
  <si>
    <t>Spinka tapic. Mercedes</t>
  </si>
  <si>
    <t>A14294</t>
  </si>
  <si>
    <t>Spinka listwy dolnej MB 190-200</t>
  </si>
  <si>
    <t>A15054</t>
  </si>
  <si>
    <t>A15687</t>
  </si>
  <si>
    <t>Spinka listwy MB 190</t>
  </si>
  <si>
    <t>A15688</t>
  </si>
  <si>
    <t>Spinka listwy ozd. szer. MB 124, 201</t>
  </si>
  <si>
    <t>A15689</t>
  </si>
  <si>
    <t>Spinka listwy szer. MB 124,201</t>
  </si>
  <si>
    <t>A15955</t>
  </si>
  <si>
    <t>Spinka moc. szer. listwy górna MB 12</t>
  </si>
  <si>
    <t>A82026</t>
  </si>
  <si>
    <t>Spinka progu MB</t>
  </si>
  <si>
    <t>B23171</t>
  </si>
  <si>
    <t>C10032</t>
  </si>
  <si>
    <t>Kołek rozporowy Mercedes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</si>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</sst>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[Red]0.00"/>
    <numFmt numFmtId="165" formatCode="#,##0.00\ [$zł-415];[Red]\-#,##0.00\ [$zł-415]"/>
    <numFmt numFmtId="166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5" fontId="0" fillId="0" borderId="12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166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:B5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37.003906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37</v>
      </c>
      <c r="C2" s="1"/>
    </row>
    <row r="3" spans="2:3" ht="12.75">
      <c r="B3" s="1" t="s">
        <v>38</v>
      </c>
      <c r="C3" s="1"/>
    </row>
    <row r="4" spans="2:3" ht="12.75">
      <c r="B4" s="1" t="s">
        <v>1</v>
      </c>
      <c r="C4" s="1"/>
    </row>
    <row r="5" spans="2:3" ht="12.75">
      <c r="B5" s="1" t="s">
        <v>39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5" t="s">
        <v>4</v>
      </c>
      <c r="C12" s="5" t="s">
        <v>5</v>
      </c>
      <c r="D12" s="5" t="s">
        <v>6</v>
      </c>
      <c r="E12" s="6" t="s">
        <v>7</v>
      </c>
      <c r="F12" s="5" t="s">
        <v>8</v>
      </c>
      <c r="G12" s="6" t="s">
        <v>9</v>
      </c>
      <c r="H12" s="5" t="s">
        <v>10</v>
      </c>
    </row>
    <row r="13" spans="1:9" ht="12.75">
      <c r="A13" s="7">
        <v>1</v>
      </c>
      <c r="B13" s="8">
        <v>10430</v>
      </c>
      <c r="C13" s="7" t="s">
        <v>11</v>
      </c>
      <c r="D13" s="9">
        <v>20</v>
      </c>
      <c r="E13" s="10">
        <f aca="true" t="shared" si="0" ref="E13:E30">PRODUCT(I13,$F$31,1/$I$31)</f>
        <v>0</v>
      </c>
      <c r="F13" s="11">
        <f aca="true" t="shared" si="1" ref="F13:F30">E13*D13</f>
        <v>0</v>
      </c>
      <c r="G13" s="11">
        <f aca="true" t="shared" si="2" ref="G13:G30">PRODUCT(F13,0.23)</f>
        <v>0</v>
      </c>
      <c r="H13" s="11">
        <f aca="true" t="shared" si="3" ref="H13:H31">SUM(F13:G13)</f>
        <v>0</v>
      </c>
      <c r="I13">
        <v>0.56</v>
      </c>
    </row>
    <row r="14" spans="1:9" ht="12.75">
      <c r="A14" s="7">
        <v>2</v>
      </c>
      <c r="B14" s="8">
        <v>12315</v>
      </c>
      <c r="C14" s="7" t="s">
        <v>12</v>
      </c>
      <c r="D14" s="9">
        <v>10</v>
      </c>
      <c r="E14" s="10">
        <f t="shared" si="0"/>
        <v>0</v>
      </c>
      <c r="F14" s="11">
        <f t="shared" si="1"/>
        <v>0</v>
      </c>
      <c r="G14" s="11">
        <f t="shared" si="2"/>
        <v>0</v>
      </c>
      <c r="H14" s="11">
        <f t="shared" si="3"/>
        <v>0</v>
      </c>
      <c r="I14">
        <v>1.04</v>
      </c>
    </row>
    <row r="15" spans="1:9" ht="12.75">
      <c r="A15" s="7">
        <v>3</v>
      </c>
      <c r="B15" s="8">
        <v>14202</v>
      </c>
      <c r="C15" s="7" t="s">
        <v>13</v>
      </c>
      <c r="D15" s="9">
        <v>20</v>
      </c>
      <c r="E15" s="10">
        <f t="shared" si="0"/>
        <v>0</v>
      </c>
      <c r="F15" s="11">
        <f t="shared" si="1"/>
        <v>0</v>
      </c>
      <c r="G15" s="11">
        <f t="shared" si="2"/>
        <v>0</v>
      </c>
      <c r="H15" s="11">
        <f t="shared" si="3"/>
        <v>0</v>
      </c>
      <c r="I15">
        <v>0.44</v>
      </c>
    </row>
    <row r="16" spans="1:9" ht="12.75">
      <c r="A16" s="7">
        <v>4</v>
      </c>
      <c r="B16" s="8">
        <v>15253</v>
      </c>
      <c r="C16" s="7" t="s">
        <v>14</v>
      </c>
      <c r="D16" s="9">
        <v>20</v>
      </c>
      <c r="E16" s="10">
        <f t="shared" si="0"/>
        <v>0</v>
      </c>
      <c r="F16" s="11">
        <f t="shared" si="1"/>
        <v>0</v>
      </c>
      <c r="G16" s="11">
        <f t="shared" si="2"/>
        <v>0</v>
      </c>
      <c r="H16" s="11">
        <f t="shared" si="3"/>
        <v>0</v>
      </c>
      <c r="I16">
        <v>0.44</v>
      </c>
    </row>
    <row r="17" spans="1:9" ht="12.75">
      <c r="A17" s="7">
        <v>5</v>
      </c>
      <c r="B17" s="8">
        <v>16305</v>
      </c>
      <c r="C17" s="7" t="s">
        <v>15</v>
      </c>
      <c r="D17" s="9">
        <v>20</v>
      </c>
      <c r="E17" s="10">
        <f t="shared" si="0"/>
        <v>0</v>
      </c>
      <c r="F17" s="11">
        <f t="shared" si="1"/>
        <v>0</v>
      </c>
      <c r="G17" s="11">
        <f t="shared" si="2"/>
        <v>0</v>
      </c>
      <c r="H17" s="11">
        <f t="shared" si="3"/>
        <v>0</v>
      </c>
      <c r="I17">
        <v>0.54</v>
      </c>
    </row>
    <row r="18" spans="1:9" ht="12.75">
      <c r="A18" s="7">
        <v>6</v>
      </c>
      <c r="B18" s="8">
        <v>45099</v>
      </c>
      <c r="C18" s="7" t="s">
        <v>16</v>
      </c>
      <c r="D18" s="9">
        <v>20</v>
      </c>
      <c r="E18" s="10">
        <f t="shared" si="0"/>
        <v>0</v>
      </c>
      <c r="F18" s="11">
        <f t="shared" si="1"/>
        <v>0</v>
      </c>
      <c r="G18" s="11">
        <f t="shared" si="2"/>
        <v>0</v>
      </c>
      <c r="H18" s="11">
        <f t="shared" si="3"/>
        <v>0</v>
      </c>
      <c r="I18">
        <v>0.58</v>
      </c>
    </row>
    <row r="19" spans="1:9" ht="12.75">
      <c r="A19" s="7">
        <v>7</v>
      </c>
      <c r="B19" s="8">
        <v>45168</v>
      </c>
      <c r="C19" s="7" t="s">
        <v>17</v>
      </c>
      <c r="D19" s="9">
        <v>20</v>
      </c>
      <c r="E19" s="10">
        <f t="shared" si="0"/>
        <v>0</v>
      </c>
      <c r="F19" s="11">
        <f t="shared" si="1"/>
        <v>0</v>
      </c>
      <c r="G19" s="11">
        <f t="shared" si="2"/>
        <v>0</v>
      </c>
      <c r="H19" s="11">
        <f t="shared" si="3"/>
        <v>0</v>
      </c>
      <c r="I19">
        <v>0.48</v>
      </c>
    </row>
    <row r="20" spans="1:9" ht="12.75">
      <c r="A20" s="7">
        <v>8</v>
      </c>
      <c r="B20" s="8">
        <v>604201</v>
      </c>
      <c r="C20" s="7" t="s">
        <v>18</v>
      </c>
      <c r="D20" s="9">
        <v>10</v>
      </c>
      <c r="E20" s="10">
        <f t="shared" si="0"/>
        <v>0</v>
      </c>
      <c r="F20" s="11">
        <f t="shared" si="1"/>
        <v>0</v>
      </c>
      <c r="G20" s="11">
        <f t="shared" si="2"/>
        <v>0</v>
      </c>
      <c r="H20" s="11">
        <f t="shared" si="3"/>
        <v>0</v>
      </c>
      <c r="I20">
        <v>1.29</v>
      </c>
    </row>
    <row r="21" spans="1:9" ht="12.75">
      <c r="A21" s="7">
        <v>9</v>
      </c>
      <c r="B21" s="8" t="s">
        <v>19</v>
      </c>
      <c r="C21" s="7" t="s">
        <v>20</v>
      </c>
      <c r="D21" s="9">
        <v>20</v>
      </c>
      <c r="E21" s="10">
        <f t="shared" si="0"/>
        <v>0</v>
      </c>
      <c r="F21" s="11">
        <f t="shared" si="1"/>
        <v>0</v>
      </c>
      <c r="G21" s="11">
        <f t="shared" si="2"/>
        <v>0</v>
      </c>
      <c r="H21" s="11">
        <f t="shared" si="3"/>
        <v>0</v>
      </c>
      <c r="I21">
        <v>0.41</v>
      </c>
    </row>
    <row r="22" spans="1:9" ht="12.75">
      <c r="A22" s="7">
        <v>10</v>
      </c>
      <c r="B22" s="8" t="s">
        <v>21</v>
      </c>
      <c r="C22" s="7" t="s">
        <v>22</v>
      </c>
      <c r="D22" s="9">
        <v>20</v>
      </c>
      <c r="E22" s="10">
        <f t="shared" si="0"/>
        <v>0</v>
      </c>
      <c r="F22" s="11">
        <f t="shared" si="1"/>
        <v>0</v>
      </c>
      <c r="G22" s="11">
        <f t="shared" si="2"/>
        <v>0</v>
      </c>
      <c r="H22" s="11">
        <f t="shared" si="3"/>
        <v>0</v>
      </c>
      <c r="I22">
        <v>0.6</v>
      </c>
    </row>
    <row r="23" spans="1:9" ht="12.75">
      <c r="A23" s="7">
        <v>11</v>
      </c>
      <c r="B23" s="8" t="s">
        <v>23</v>
      </c>
      <c r="C23" s="7" t="s">
        <v>11</v>
      </c>
      <c r="D23" s="9">
        <v>20</v>
      </c>
      <c r="E23" s="10">
        <f t="shared" si="0"/>
        <v>0</v>
      </c>
      <c r="F23" s="11">
        <f t="shared" si="1"/>
        <v>0</v>
      </c>
      <c r="G23" s="11">
        <f t="shared" si="2"/>
        <v>0</v>
      </c>
      <c r="H23" s="11">
        <f t="shared" si="3"/>
        <v>0</v>
      </c>
      <c r="I23">
        <v>0.29</v>
      </c>
    </row>
    <row r="24" spans="1:9" ht="12.75">
      <c r="A24" s="7">
        <v>12</v>
      </c>
      <c r="B24" s="8" t="s">
        <v>24</v>
      </c>
      <c r="C24" s="7" t="s">
        <v>25</v>
      </c>
      <c r="D24" s="9">
        <v>10</v>
      </c>
      <c r="E24" s="10">
        <f t="shared" si="0"/>
        <v>0</v>
      </c>
      <c r="F24" s="11">
        <f t="shared" si="1"/>
        <v>0</v>
      </c>
      <c r="G24" s="11">
        <f t="shared" si="2"/>
        <v>0</v>
      </c>
      <c r="H24" s="11">
        <f t="shared" si="3"/>
        <v>0</v>
      </c>
      <c r="I24">
        <v>1.18</v>
      </c>
    </row>
    <row r="25" spans="1:9" ht="12.75">
      <c r="A25" s="7">
        <v>13</v>
      </c>
      <c r="B25" s="8" t="s">
        <v>26</v>
      </c>
      <c r="C25" s="7" t="s">
        <v>27</v>
      </c>
      <c r="D25" s="9">
        <v>20</v>
      </c>
      <c r="E25" s="10">
        <f t="shared" si="0"/>
        <v>0</v>
      </c>
      <c r="F25" s="11">
        <f t="shared" si="1"/>
        <v>0</v>
      </c>
      <c r="G25" s="11">
        <f t="shared" si="2"/>
        <v>0</v>
      </c>
      <c r="H25" s="11">
        <f t="shared" si="3"/>
        <v>0</v>
      </c>
      <c r="I25">
        <v>0.75</v>
      </c>
    </row>
    <row r="26" spans="1:9" ht="12.75">
      <c r="A26" s="7">
        <v>14</v>
      </c>
      <c r="B26" s="8" t="s">
        <v>28</v>
      </c>
      <c r="C26" s="7" t="s">
        <v>29</v>
      </c>
      <c r="D26" s="9">
        <v>20</v>
      </c>
      <c r="E26" s="10">
        <f t="shared" si="0"/>
        <v>0</v>
      </c>
      <c r="F26" s="11">
        <f t="shared" si="1"/>
        <v>0</v>
      </c>
      <c r="G26" s="11">
        <f t="shared" si="2"/>
        <v>0</v>
      </c>
      <c r="H26" s="11">
        <f t="shared" si="3"/>
        <v>0</v>
      </c>
      <c r="I26">
        <v>0.49</v>
      </c>
    </row>
    <row r="27" spans="1:9" ht="12.75">
      <c r="A27" s="7">
        <v>15</v>
      </c>
      <c r="B27" s="8" t="s">
        <v>30</v>
      </c>
      <c r="C27" s="7" t="s">
        <v>31</v>
      </c>
      <c r="D27" s="9">
        <v>20</v>
      </c>
      <c r="E27" s="10">
        <f t="shared" si="0"/>
        <v>0</v>
      </c>
      <c r="F27" s="11">
        <f t="shared" si="1"/>
        <v>0</v>
      </c>
      <c r="G27" s="11">
        <f t="shared" si="2"/>
        <v>0</v>
      </c>
      <c r="H27" s="11">
        <f t="shared" si="3"/>
        <v>0</v>
      </c>
      <c r="I27">
        <v>0.98</v>
      </c>
    </row>
    <row r="28" spans="1:9" ht="12.75">
      <c r="A28" s="7">
        <v>16</v>
      </c>
      <c r="B28" s="8" t="s">
        <v>32</v>
      </c>
      <c r="C28" s="7" t="s">
        <v>33</v>
      </c>
      <c r="D28" s="9">
        <v>20</v>
      </c>
      <c r="E28" s="10">
        <f t="shared" si="0"/>
        <v>0</v>
      </c>
      <c r="F28" s="11">
        <f t="shared" si="1"/>
        <v>0</v>
      </c>
      <c r="G28" s="11">
        <f t="shared" si="2"/>
        <v>0</v>
      </c>
      <c r="H28" s="11">
        <f t="shared" si="3"/>
        <v>0</v>
      </c>
      <c r="I28">
        <v>0.69</v>
      </c>
    </row>
    <row r="29" spans="1:9" ht="12.75">
      <c r="A29" s="7">
        <v>17</v>
      </c>
      <c r="B29" s="8" t="s">
        <v>34</v>
      </c>
      <c r="C29" s="7" t="s">
        <v>11</v>
      </c>
      <c r="D29" s="9">
        <v>20</v>
      </c>
      <c r="E29" s="10">
        <f t="shared" si="0"/>
        <v>0</v>
      </c>
      <c r="F29" s="11">
        <f t="shared" si="1"/>
        <v>0</v>
      </c>
      <c r="G29" s="11">
        <f t="shared" si="2"/>
        <v>0</v>
      </c>
      <c r="H29" s="11">
        <f t="shared" si="3"/>
        <v>0</v>
      </c>
      <c r="I29">
        <v>0.54</v>
      </c>
    </row>
    <row r="30" spans="1:9" ht="12.75">
      <c r="A30" s="7">
        <v>18</v>
      </c>
      <c r="B30" s="8" t="s">
        <v>35</v>
      </c>
      <c r="C30" s="7" t="s">
        <v>36</v>
      </c>
      <c r="D30" s="9">
        <v>20</v>
      </c>
      <c r="E30" s="10">
        <f t="shared" si="0"/>
        <v>0</v>
      </c>
      <c r="F30" s="11">
        <f t="shared" si="1"/>
        <v>0</v>
      </c>
      <c r="G30" s="11">
        <f t="shared" si="2"/>
        <v>0</v>
      </c>
      <c r="H30" s="11">
        <f t="shared" si="3"/>
        <v>0</v>
      </c>
      <c r="I30">
        <v>0.75</v>
      </c>
    </row>
    <row r="31" spans="4:9" ht="12.75">
      <c r="D31" s="12"/>
      <c r="E31" s="12"/>
      <c r="F31" s="13">
        <v>0</v>
      </c>
      <c r="G31" s="14">
        <f>SUM(G13:G30)</f>
        <v>0</v>
      </c>
      <c r="H31" s="14">
        <f t="shared" si="3"/>
        <v>0</v>
      </c>
      <c r="I31">
        <v>205.9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2016-09-26T06:24:03Z</dcterms:modified>
  <cp:category/>
  <cp:version/>
  <cp:contentType/>
  <cp:contentStatus/>
</cp:coreProperties>
</file>